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Escalas" sheetId="1" r:id="rId1"/>
    <sheet name="Demanda Especial" sheetId="2" r:id="rId2"/>
    <sheet name="PAINT" sheetId="3" r:id="rId3"/>
    <sheet name="RAINT" sheetId="4" r:id="rId4"/>
    <sheet name="Execução" sheetId="5" r:id="rId5"/>
    <sheet name="Monitoramento" sheetId="6" r:id="rId6"/>
  </sheets>
  <calcPr calcId="145621" iterateDelta="1E-4"/>
</workbook>
</file>

<file path=xl/calcChain.xml><?xml version="1.0" encoding="utf-8"?>
<calcChain xmlns="http://schemas.openxmlformats.org/spreadsheetml/2006/main">
  <c r="M8" i="6" l="1"/>
  <c r="M7" i="6"/>
  <c r="M10" i="5"/>
  <c r="M9" i="2"/>
  <c r="M8" i="2"/>
</calcChain>
</file>

<file path=xl/sharedStrings.xml><?xml version="1.0" encoding="utf-8"?>
<sst xmlns="http://schemas.openxmlformats.org/spreadsheetml/2006/main" count="366" uniqueCount="174">
  <si>
    <t>QUADRO DE PROBABILIDADE</t>
  </si>
  <si>
    <t>Classificação da probabilidade por evento</t>
  </si>
  <si>
    <t>Descrição</t>
  </si>
  <si>
    <t>Probabilidade</t>
  </si>
  <si>
    <t>Peso</t>
  </si>
  <si>
    <t>Muito Baixa</t>
  </si>
  <si>
    <t>Evento extraordinário para os padrões conhecidos da gestão e operação do processo.</t>
  </si>
  <si>
    <t>Baixa</t>
  </si>
  <si>
    <t>Evento casual, inesperado. Muito embora raro, há histórico de ocorrência conhecido por parte de gestores e operadores do processo.</t>
  </si>
  <si>
    <t>Médio</t>
  </si>
  <si>
    <t>Evento esperado, de frequência reduzida, e com histórico de ocorrência parcialmente conhecido.</t>
  </si>
  <si>
    <t>Alta</t>
  </si>
  <si>
    <t>Evento usual, corriqueiro. Devido à sua ocorrência habitual, seu histórico é amplamente conhecido por parte de gestores e operadores do processo.</t>
  </si>
  <si>
    <t>Muito Alta</t>
  </si>
  <si>
    <t>Evento se reproduz muitas vezes, se repete seguidamente, de maneira assídua, numerosa e não raro de modo acelerado. Interfere de modo claro no ritmo das atividades, sendo evidentes mesmo para os que conhecem pouco o processo.</t>
  </si>
  <si>
    <t>QUADRO DE IMPACTO</t>
  </si>
  <si>
    <t>Classificação do impacto por evento</t>
  </si>
  <si>
    <t>Classificação</t>
  </si>
  <si>
    <t>Muito Baixo</t>
  </si>
  <si>
    <t>Não afeta os objetivos</t>
  </si>
  <si>
    <t>Baixo</t>
  </si>
  <si>
    <t>Torna duvidoso seu atingimento</t>
  </si>
  <si>
    <t>Torna incerto</t>
  </si>
  <si>
    <t>Alto</t>
  </si>
  <si>
    <t>Torna improvável</t>
  </si>
  <si>
    <t>Muito Alto</t>
  </si>
  <si>
    <t>Capaz de impedir o alcance</t>
  </si>
  <si>
    <t>QUADRO NÍVEL DO RISCO</t>
  </si>
  <si>
    <r>
      <t>Legenda Nível de Risco</t>
    </r>
    <r>
      <rPr>
        <b/>
        <sz val="12"/>
        <color rgb="FFFF0000"/>
        <rFont val="Calibri"/>
        <family val="2"/>
        <charset val="1"/>
      </rPr>
      <t>Extremo</t>
    </r>
    <r>
      <rPr>
        <b/>
        <sz val="12"/>
        <color rgb="FFE46C0A"/>
        <rFont val="Calibri"/>
        <family val="2"/>
        <charset val="1"/>
      </rPr>
      <t>Alto</t>
    </r>
    <r>
      <rPr>
        <b/>
        <sz val="12"/>
        <color rgb="FFFFFF00"/>
        <rFont val="Calibri"/>
        <family val="2"/>
        <charset val="1"/>
      </rPr>
      <t>Médio</t>
    </r>
    <r>
      <rPr>
        <b/>
        <sz val="12"/>
        <color rgb="FF008000"/>
        <rFont val="Calibri"/>
        <family val="2"/>
        <charset val="1"/>
      </rPr>
      <t>Baixo</t>
    </r>
  </si>
  <si>
    <t>Impacto</t>
  </si>
  <si>
    <t>QUADRO CATEGORIA DE CONTROLE</t>
  </si>
  <si>
    <t>Controles</t>
  </si>
  <si>
    <t>Preventivo</t>
  </si>
  <si>
    <t>Prevenção de erros, omissões ou fraudes (previne, evita, antes da ocorrência).</t>
  </si>
  <si>
    <t>Detectivo</t>
  </si>
  <si>
    <t>Detecção de erros, omissões ou fraudes.</t>
  </si>
  <si>
    <t>Corretivo</t>
  </si>
  <si>
    <t>Usado para reduzir impacto ou corrigir erros, uma vez detectados (planos de contingência).</t>
  </si>
  <si>
    <t>DEFINIÇÃO DE EFICÁCIA DO CONTROLE</t>
  </si>
  <si>
    <t>Multiplicador do Risco Interente</t>
  </si>
  <si>
    <t>Inexistente</t>
  </si>
  <si>
    <t>Ausência completa de controle</t>
  </si>
  <si>
    <t>Fraco</t>
  </si>
  <si>
    <t>Controle em desenvolvimento ou depositado na esfera de conhecimento pessoal dos operadores do processo, em geral realizado de maneira manual.</t>
  </si>
  <si>
    <t>Mediano</t>
  </si>
  <si>
    <t>Controle estruturado e embora passível de aperfeiçoamento, está sustentado por ferramentas adequadas e mitiga o risco razoavelmente.</t>
  </si>
  <si>
    <t>Forte</t>
  </si>
  <si>
    <t>Controle mitiga o risco associado em todos os aspectos relevantes, podendo ser enquadrado num nível de “melhor prática”.</t>
  </si>
  <si>
    <t>MATRIZ DE RISCO - GERENCIAMENTO DE RISCOS - IFMT</t>
  </si>
  <si>
    <r>
      <t>Área</t>
    </r>
    <r>
      <rPr>
        <sz val="12"/>
        <color rgb="FFFFFFFF"/>
        <rFont val="Times New Roman"/>
        <family val="1"/>
        <charset val="1"/>
      </rPr>
      <t>: Auditoria Interna</t>
    </r>
  </si>
  <si>
    <r>
      <t>Analisado por</t>
    </r>
    <r>
      <rPr>
        <sz val="12"/>
        <color rgb="FFFFFFFF"/>
        <rFont val="Times New Roman"/>
        <family val="1"/>
        <charset val="1"/>
      </rPr>
      <t>: Auditoria Interna</t>
    </r>
  </si>
  <si>
    <t>MACROPROCESSO: Demanda Especial</t>
  </si>
  <si>
    <r>
      <t>Objetivo</t>
    </r>
    <r>
      <rPr>
        <sz val="12"/>
        <color rgb="FFFFFFFF"/>
        <rFont val="Times New Roman"/>
        <family val="1"/>
        <charset val="1"/>
      </rPr>
      <t>:  1 – Garantir a qualidade da execução da demanda especial.</t>
    </r>
  </si>
  <si>
    <t>Riscos Identificados</t>
  </si>
  <si>
    <t>Avaliação do Risco Inerente</t>
  </si>
  <si>
    <t>Controles Existente</t>
  </si>
  <si>
    <t>Risco Residual</t>
  </si>
  <si>
    <t>Tratamento do Risco</t>
  </si>
  <si>
    <t>ID</t>
  </si>
  <si>
    <t>Riscos</t>
  </si>
  <si>
    <t>Consequências</t>
  </si>
  <si>
    <t>Causas</t>
  </si>
  <si>
    <t>Fonte do Risco</t>
  </si>
  <si>
    <t>Nível de Risco</t>
  </si>
  <si>
    <t>Definição</t>
  </si>
  <si>
    <t>Eficácia</t>
  </si>
  <si>
    <t>Resposta ao Risco</t>
  </si>
  <si>
    <t>Plano de Ação</t>
  </si>
  <si>
    <t>Prazo</t>
  </si>
  <si>
    <t>Responsável</t>
  </si>
  <si>
    <t>R#01</t>
  </si>
  <si>
    <t>Relatórios constando informações incompletas ou irrelevantes.</t>
  </si>
  <si>
    <t>Análises incompletas dos processos/procedimentos auditados.</t>
  </si>
  <si>
    <t>Falha no planejamento da análise e definição do escopo</t>
  </si>
  <si>
    <t>Processos e pessoas</t>
  </si>
  <si>
    <t>Extremo</t>
  </si>
  <si>
    <t>Definição do escopo de auditoria no caso concreto</t>
  </si>
  <si>
    <t>Mitigar</t>
  </si>
  <si>
    <t>Elaborar programa de auditoria e matriz de planejamento para demandas especiais.</t>
  </si>
  <si>
    <t>6 meses</t>
  </si>
  <si>
    <t>Chefe da AUDIN</t>
  </si>
  <si>
    <t>R#02</t>
  </si>
  <si>
    <t>Assédio sobre os auditores envolvidos na demanda especial</t>
  </si>
  <si>
    <t>Impacto na emissão da nota/relatório de auditoria, na segurança física e emocional do auditor</t>
  </si>
  <si>
    <t>Interferência do auditado</t>
  </si>
  <si>
    <t>Pessoas</t>
  </si>
  <si>
    <t>Designação de 2 auditores em cada demanda especial</t>
  </si>
  <si>
    <t>Não atendimento de auditado por um só auditor.</t>
  </si>
  <si>
    <t>Imediato</t>
  </si>
  <si>
    <t>R#03</t>
  </si>
  <si>
    <t>Insuficiência de Pessoal/Auditores</t>
  </si>
  <si>
    <t>Má qualidade na execução da ação, sobrecarga de trabalho.</t>
  </si>
  <si>
    <t>Quantitativo de pessoal inadequado.</t>
  </si>
  <si>
    <t>Prioridade na designação de pessoal da AUDIN</t>
  </si>
  <si>
    <t>Aceitar</t>
  </si>
  <si>
    <t>MACROPROCESSO: Elaboração e aprovação do PAINT</t>
  </si>
  <si>
    <r>
      <t>Objetivo</t>
    </r>
    <r>
      <rPr>
        <sz val="12"/>
        <color rgb="FFFFFFFF"/>
        <rFont val="Times New Roman"/>
        <family val="1"/>
        <charset val="1"/>
      </rPr>
      <t>:  1-Garantir a elaboração tempestiva do PAINT.                                                                                   2- Garantir que sejam planejadas ações relevantes de auditoria.</t>
    </r>
  </si>
  <si>
    <t>Descumprimento do prazo de elaboração do PAINT</t>
  </si>
  <si>
    <t>Envio do PAINT ao CONSUP e à CGU após o prazo definido na IN 24/2015</t>
  </si>
  <si>
    <t>Sobrecarga de atividades, falha no acompanhamento da elaboração do PAINT</t>
  </si>
  <si>
    <t>Processos</t>
  </si>
  <si>
    <t>Existência e acompanhamento de cronograma para elaboração colaborativa do PAINT</t>
  </si>
  <si>
    <t>Perda dos dados da Auditoria Interna</t>
  </si>
  <si>
    <t>Fragilidade da rede de dados da Auditoria Interna e ausência de antivírus</t>
  </si>
  <si>
    <t>Sistema</t>
  </si>
  <si>
    <t>Backup semanal, Armazenagem em nuvens, sistemas de antivirus atualizados, publicações no site.</t>
  </si>
  <si>
    <t>Implementar sistema</t>
  </si>
  <si>
    <t>12 meses</t>
  </si>
  <si>
    <t>Escolha de ações irrelevantes para constar do PAINT</t>
  </si>
  <si>
    <t>Matriz de risco inadequada</t>
  </si>
  <si>
    <t>Ausência de capacitação, ingerência política na elaboração do PAINT</t>
  </si>
  <si>
    <t>Reuniões da equipe para elaboração da matriz de risco que irá embasar o PAINT, Regimento Interno, vinculação ao CONSUP.</t>
  </si>
  <si>
    <t>MACROPROCESSO: Elaboração e aprovação do RAINT</t>
  </si>
  <si>
    <r>
      <t>Objetivo:</t>
    </r>
    <r>
      <rPr>
        <sz val="12"/>
        <color rgb="FFFFFFFF"/>
        <rFont val="Times New Roman"/>
        <family val="1"/>
        <charset val="1"/>
      </rPr>
      <t>1-Elaboração do Relatório anual de atividades da AUDIN constando as informações definidas na IN CGU n. 24/2015, no prazo regulamentar;</t>
    </r>
  </si>
  <si>
    <t>Demora no levantamento das informações definidas na IN</t>
  </si>
  <si>
    <t>Encaminhamento do RAINT ao CONSUP e à CGU com informações incompletas ou incorretas.</t>
  </si>
  <si>
    <t>Informações referentes às ações de auditoria estão dispersas em vários documentos elaborados durante todo o ano</t>
  </si>
  <si>
    <t>Dividir a elaboração do RAINT entre os servidores da AUDIN, com revisão</t>
  </si>
  <si>
    <t>Mediana</t>
  </si>
  <si>
    <t>Adotar sistema informatizado para facilitar a busca e tabulação das informações</t>
  </si>
  <si>
    <t>06 meses</t>
  </si>
  <si>
    <t>MACROPROCESSO: Execução da atividade de auditoria</t>
  </si>
  <si>
    <r>
      <t>Objetivo</t>
    </r>
    <r>
      <rPr>
        <sz val="12"/>
        <color rgb="FFFFFFFF"/>
        <rFont val="Times New Roman"/>
        <family val="1"/>
        <charset val="1"/>
      </rPr>
      <t>:  1-Garantir o cumprimento na execução das ações planejadas no PAINT;                                                   2- Garantir a qualidade nas constatações e recomendações emitidas pela AUDIN.</t>
    </r>
  </si>
  <si>
    <t>Sobrecarga de atividades</t>
  </si>
  <si>
    <t>Não realização de ação, descumprimento do cronograma do PAINT, emissão de constatações e recomendações inadequadas.</t>
  </si>
  <si>
    <t>Distribuição ineficaz das atividades entre os servidores</t>
  </si>
  <si>
    <t>Redistribuição das ações/atividades do PAINT entre os servidores, cronograma de atividades.</t>
  </si>
  <si>
    <t>Realização da ação do PAINT fora do prazo</t>
  </si>
  <si>
    <t>Descumprimento do PAINT</t>
  </si>
  <si>
    <t>Inadequação do  cronograma da ação definido no PAINT</t>
  </si>
  <si>
    <t>Acompanhamento da execução da ação pela Chefia e pela Coordenação</t>
  </si>
  <si>
    <t>Erros ou omissões nas análises realizadas</t>
  </si>
  <si>
    <t>Constatações incorretas ou ausência de constatações relevantes</t>
  </si>
  <si>
    <t>Coleta inadequada de informações durante as visitas, análise inadequada destas informações, utilização de legislação desatualizada, falhas na capacitação.</t>
  </si>
  <si>
    <t>Especialização das atividades dos servidores da AUDIN; capacitação dos servidores; utilização de checklists, matriz de planejamento, programas de auditoria e papeis de trabalho; revisão das notas e relatórios de auditoria; planejamento das visitas da Audin</t>
  </si>
  <si>
    <t>R#04</t>
  </si>
  <si>
    <t>Excessiva burocratização das atividades de auditoria</t>
  </si>
  <si>
    <t>Demora na execução das ações e prejuízo à sustentabilidade para emissão de notas e relatórios de auditoria</t>
  </si>
  <si>
    <t>Inexistência de sistema informatizado para realização das ações de auditoria</t>
  </si>
  <si>
    <t>Utilização do Google Drive para elaboração colaborativa de notas e relatórios de auditoria</t>
  </si>
  <si>
    <t>Implementar sistema informatizado</t>
  </si>
  <si>
    <t>R#05</t>
  </si>
  <si>
    <t>Dimensionamento de Pessoal</t>
  </si>
  <si>
    <t>Não atingir qualidade na execução da ação, sobrecarga de trabalho.</t>
  </si>
  <si>
    <t>Nenhum</t>
  </si>
  <si>
    <t>*</t>
  </si>
  <si>
    <t>Elaboração de planejamento da força de trabalho por meio de indicadores organizacionais.</t>
  </si>
  <si>
    <t>MACROPROCESSO: Monitoramento das recomendações</t>
  </si>
  <si>
    <r>
      <t>Objetivo:</t>
    </r>
    <r>
      <rPr>
        <sz val="12"/>
        <color rgb="FFFFFFFF"/>
        <rFont val="Times New Roman"/>
        <family val="1"/>
        <charset val="1"/>
      </rPr>
      <t>1-Garantir o cumprimento das recomendações da Auditoria Interna contidas nos relatórios.</t>
    </r>
  </si>
  <si>
    <t>Acompanhamento inadequado do PPP</t>
  </si>
  <si>
    <t>Ausência de manifestação dos campi</t>
  </si>
  <si>
    <t>Ausência de sistema de monitoramento</t>
  </si>
  <si>
    <t>Lançamento do PPP na planilha do Google Drive</t>
  </si>
  <si>
    <t>Aquisição ou criação de sistema informatizado</t>
  </si>
  <si>
    <t>Baixo índice de cumprimento das recomendações do PPP</t>
  </si>
  <si>
    <t>Baixa efetividade das recomendações da auditoria interna</t>
  </si>
  <si>
    <t>Inadequação das recomendações; desagrupamento de recomendações parecidas; e acompanhamento do PPP feito apenas via análise formal das manifestações</t>
  </si>
  <si>
    <t>Reuniões e revisão das notas e dos relatórios, Relatórios gerenciais enviados ao CONSUP, Resolução n. 97/2017 de aprovação de monitoramento de recomendações da AUDIN com prazo para implementação ou assumir a responsabilidade.</t>
  </si>
  <si>
    <t>Forte.</t>
  </si>
  <si>
    <t>criar cronograma para discussão e análise do PPP com a equipe responsável no campus; regulamentar prazos de implementação das recomendações.</t>
  </si>
  <si>
    <t>Constatações e recomendações de natureza genérica aumentando o PPP.</t>
  </si>
  <si>
    <t>Excesso de recomendações</t>
  </si>
  <si>
    <t>Auto número de constatações e recomendações de forma genéricas;</t>
  </si>
  <si>
    <t>Substituir recomendações genéricas por sugestões.</t>
  </si>
  <si>
    <t>5 - Muito Alta</t>
  </si>
  <si>
    <t>4 - Alta</t>
  </si>
  <si>
    <t>3 - Média</t>
  </si>
  <si>
    <t>2 - Baixa</t>
  </si>
  <si>
    <t>1 - Muito Baixa</t>
  </si>
  <si>
    <t>5 - Muito Alto</t>
  </si>
  <si>
    <t>4 - Alto</t>
  </si>
  <si>
    <t>3 - Médio</t>
  </si>
  <si>
    <t>2 - Baixo</t>
  </si>
  <si>
    <t>1 - Muito Baixo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</si>
</sst>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2"/>
      <color rgb="FFE46C0A"/>
      <name val="Calibri"/>
      <family val="2"/>
      <charset val="1"/>
    </font>
    <font>
      <b/>
      <sz val="12"/>
      <color rgb="FFFFFF00"/>
      <name val="Calibri"/>
      <family val="2"/>
      <charset val="1"/>
    </font>
    <font>
      <b/>
      <sz val="12"/>
      <color rgb="FF008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4"/>
      <color rgb="FFFFFFFF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sz val="12"/>
      <color rgb="FFFFFFFF"/>
      <name val="Times New Roman"/>
      <family val="1"/>
      <charset val="1"/>
    </font>
    <font>
      <sz val="12"/>
      <color rgb="FF000000"/>
      <name val="Times New Roman"/>
      <family val="1"/>
      <charset val="1"/>
    </font>
    <font>
      <strike/>
      <sz val="12"/>
      <color rgb="FF000000"/>
      <name val="Calibri"/>
      <family val="2"/>
      <charset val="1"/>
    </font>
    <font>
      <strike/>
      <sz val="12"/>
      <color rgb="FF000000"/>
      <name val="Times New Roman"/>
      <family val="1"/>
      <charset val="1"/>
    </font>
    <font>
      <sz val="12"/>
      <color rgb="FFFF3333"/>
      <name val="Times New Roman"/>
      <family val="1"/>
      <charset val="1"/>
    </font>
    <font>
      <sz val="12"/>
      <name val="Times New Roman"/>
      <family val="1"/>
      <charset val="1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name val="Arial"/>
      <family val="2"/>
      <charset val="1"/>
    </font>
    <font>
      <b/>
      <sz val="18"/>
      <name val="Arial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C6D9F1"/>
      </patternFill>
    </fill>
    <fill>
      <patternFill patternType="solid">
        <fgColor rgb="FFFFFFFF"/>
        <bgColor rgb="FFFFFFCC"/>
      </patternFill>
    </fill>
    <fill>
      <patternFill patternType="solid">
        <fgColor rgb="FFC6D9F1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67509"/>
        <bgColor rgb="FFF47409"/>
      </patternFill>
    </fill>
    <fill>
      <patternFill patternType="solid">
        <fgColor rgb="FFFF0000"/>
        <bgColor rgb="FFFF3333"/>
      </patternFill>
    </fill>
    <fill>
      <patternFill patternType="solid">
        <fgColor rgb="FFF47409"/>
        <bgColor rgb="FFF67509"/>
      </patternFill>
    </fill>
    <fill>
      <patternFill patternType="solid">
        <fgColor rgb="FF008000"/>
        <bgColor rgb="FF008080"/>
      </patternFill>
    </fill>
    <fill>
      <patternFill patternType="solid">
        <fgColor rgb="FF3366FF"/>
        <bgColor rgb="FF0066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textRotation="90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textRotation="90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FFFCC"/>
      <rgbColor rgb="FFCCFFFF"/>
      <rgbColor rgb="FF660066"/>
      <rgbColor rgb="FFE46C0A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67509"/>
      <rgbColor rgb="FFF47409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58"/>
  <sheetViews>
    <sheetView showGridLines="0" zoomScale="85" zoomScaleNormal="85" workbookViewId="0">
      <selection activeCell="A45" sqref="A45:I45"/>
    </sheetView>
  </sheetViews>
  <sheetFormatPr defaultColWidth="0" defaultRowHeight="15.75" zeroHeight="1" x14ac:dyDescent="0.25"/>
  <cols>
    <col min="1" max="1" width="17.5" customWidth="1"/>
    <col min="2" max="2" width="11.375" customWidth="1"/>
    <col min="3" max="3" width="12.125" customWidth="1"/>
    <col min="4" max="4" width="12.875" customWidth="1"/>
    <col min="5" max="5" width="13.125" customWidth="1"/>
    <col min="6" max="6" width="12.625" customWidth="1"/>
    <col min="7" max="7" width="11.125" customWidth="1"/>
    <col min="8" max="8" width="29.25" customWidth="1"/>
    <col min="9" max="9" width="11.125" customWidth="1"/>
    <col min="10" max="16384" width="9" hidden="1"/>
  </cols>
  <sheetData>
    <row r="1" spans="1:9" ht="23.25" x14ac:dyDescent="0.3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23.25" x14ac:dyDescent="0.35">
      <c r="A3" s="47" t="s">
        <v>1</v>
      </c>
      <c r="B3" s="47"/>
      <c r="C3" s="47"/>
      <c r="D3" s="47"/>
      <c r="E3" s="47"/>
      <c r="F3" s="47"/>
      <c r="G3" s="47"/>
      <c r="H3" s="47"/>
      <c r="I3" s="47"/>
    </row>
    <row r="4" spans="1:9" ht="24.75" customHeight="1" x14ac:dyDescent="0.25">
      <c r="A4" s="52" t="s">
        <v>2</v>
      </c>
      <c r="B4" s="53" t="s">
        <v>3</v>
      </c>
      <c r="C4" s="53"/>
      <c r="D4" s="53"/>
      <c r="E4" s="53"/>
      <c r="F4" s="53"/>
      <c r="G4" s="53"/>
      <c r="H4" s="53"/>
      <c r="I4" s="52" t="s">
        <v>4</v>
      </c>
    </row>
    <row r="5" spans="1:9" ht="30.75" customHeight="1" x14ac:dyDescent="0.25">
      <c r="A5" s="48" t="s">
        <v>5</v>
      </c>
      <c r="B5" s="46" t="s">
        <v>6</v>
      </c>
      <c r="C5" s="46"/>
      <c r="D5" s="46"/>
      <c r="E5" s="46"/>
      <c r="F5" s="46"/>
      <c r="G5" s="46"/>
      <c r="H5" s="46"/>
      <c r="I5" s="48">
        <v>1</v>
      </c>
    </row>
    <row r="6" spans="1:9" ht="39" customHeight="1" x14ac:dyDescent="0.25">
      <c r="A6" s="48" t="s">
        <v>7</v>
      </c>
      <c r="B6" s="46" t="s">
        <v>8</v>
      </c>
      <c r="C6" s="46"/>
      <c r="D6" s="46"/>
      <c r="E6" s="46"/>
      <c r="F6" s="46"/>
      <c r="G6" s="46"/>
      <c r="H6" s="46"/>
      <c r="I6" s="48">
        <v>2</v>
      </c>
    </row>
    <row r="7" spans="1:9" ht="39" customHeight="1" x14ac:dyDescent="0.25">
      <c r="A7" s="48" t="s">
        <v>9</v>
      </c>
      <c r="B7" s="46" t="s">
        <v>10</v>
      </c>
      <c r="C7" s="46"/>
      <c r="D7" s="46"/>
      <c r="E7" s="46"/>
      <c r="F7" s="46"/>
      <c r="G7" s="46"/>
      <c r="H7" s="46"/>
      <c r="I7" s="48">
        <v>3</v>
      </c>
    </row>
    <row r="8" spans="1:9" ht="39" customHeight="1" x14ac:dyDescent="0.25">
      <c r="A8" s="48" t="s">
        <v>11</v>
      </c>
      <c r="B8" s="46" t="s">
        <v>12</v>
      </c>
      <c r="C8" s="46"/>
      <c r="D8" s="46"/>
      <c r="E8" s="46"/>
      <c r="F8" s="46"/>
      <c r="G8" s="46"/>
      <c r="H8" s="46"/>
      <c r="I8" s="48">
        <v>4</v>
      </c>
    </row>
    <row r="9" spans="1:9" ht="60.75" customHeight="1" x14ac:dyDescent="0.25">
      <c r="A9" s="48" t="s">
        <v>13</v>
      </c>
      <c r="B9" s="46" t="s">
        <v>14</v>
      </c>
      <c r="C9" s="46"/>
      <c r="D9" s="46"/>
      <c r="E9" s="46"/>
      <c r="F9" s="46"/>
      <c r="G9" s="46"/>
      <c r="H9" s="46"/>
      <c r="I9" s="48">
        <v>5</v>
      </c>
    </row>
    <row r="10" spans="1:9" x14ac:dyDescent="0.25">
      <c r="A10" s="4"/>
      <c r="B10" s="4"/>
      <c r="C10" s="5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5"/>
      <c r="D11" s="4"/>
      <c r="E11" s="4"/>
      <c r="F11" s="4"/>
      <c r="G11" s="4"/>
      <c r="H11" s="4"/>
      <c r="I11" s="4"/>
    </row>
    <row r="12" spans="1:9" ht="23.25" x14ac:dyDescent="0.35">
      <c r="A12" s="49" t="s">
        <v>15</v>
      </c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23.25" x14ac:dyDescent="0.35">
      <c r="A14" s="47" t="s">
        <v>16</v>
      </c>
      <c r="B14" s="47"/>
      <c r="C14" s="47"/>
      <c r="D14" s="47"/>
      <c r="E14" s="47"/>
      <c r="F14" s="47"/>
      <c r="G14" s="47"/>
      <c r="H14" s="47"/>
      <c r="I14" s="47"/>
    </row>
    <row r="15" spans="1:9" ht="24" customHeight="1" x14ac:dyDescent="0.25">
      <c r="A15" s="52" t="s">
        <v>17</v>
      </c>
      <c r="B15" s="53" t="s">
        <v>2</v>
      </c>
      <c r="C15" s="53"/>
      <c r="D15" s="53"/>
      <c r="E15" s="53"/>
      <c r="F15" s="53"/>
      <c r="G15" s="53"/>
      <c r="H15" s="53"/>
      <c r="I15" s="52" t="s">
        <v>4</v>
      </c>
    </row>
    <row r="16" spans="1:9" ht="24" customHeight="1" x14ac:dyDescent="0.25">
      <c r="A16" s="48" t="s">
        <v>18</v>
      </c>
      <c r="B16" s="46" t="s">
        <v>19</v>
      </c>
      <c r="C16" s="46"/>
      <c r="D16" s="46"/>
      <c r="E16" s="46"/>
      <c r="F16" s="46"/>
      <c r="G16" s="46"/>
      <c r="H16" s="46"/>
      <c r="I16" s="48">
        <v>1</v>
      </c>
    </row>
    <row r="17" spans="1:9" ht="24" customHeight="1" x14ac:dyDescent="0.25">
      <c r="A17" s="48" t="s">
        <v>20</v>
      </c>
      <c r="B17" s="46" t="s">
        <v>21</v>
      </c>
      <c r="C17" s="46"/>
      <c r="D17" s="46"/>
      <c r="E17" s="46">
        <v>2</v>
      </c>
      <c r="F17" s="46"/>
      <c r="G17" s="46"/>
      <c r="H17" s="46"/>
      <c r="I17" s="48">
        <v>2</v>
      </c>
    </row>
    <row r="18" spans="1:9" ht="24" customHeight="1" x14ac:dyDescent="0.25">
      <c r="A18" s="48" t="s">
        <v>9</v>
      </c>
      <c r="B18" s="46" t="s">
        <v>22</v>
      </c>
      <c r="C18" s="46"/>
      <c r="D18" s="46"/>
      <c r="E18" s="46">
        <v>3</v>
      </c>
      <c r="F18" s="46"/>
      <c r="G18" s="46"/>
      <c r="H18" s="46"/>
      <c r="I18" s="48">
        <v>3</v>
      </c>
    </row>
    <row r="19" spans="1:9" ht="24" customHeight="1" x14ac:dyDescent="0.25">
      <c r="A19" s="48" t="s">
        <v>23</v>
      </c>
      <c r="B19" s="46" t="s">
        <v>24</v>
      </c>
      <c r="C19" s="46"/>
      <c r="D19" s="46"/>
      <c r="E19" s="46">
        <v>4</v>
      </c>
      <c r="F19" s="46"/>
      <c r="G19" s="46"/>
      <c r="H19" s="46"/>
      <c r="I19" s="48">
        <v>4</v>
      </c>
    </row>
    <row r="20" spans="1:9" ht="24" customHeight="1" x14ac:dyDescent="0.25">
      <c r="A20" s="48" t="s">
        <v>25</v>
      </c>
      <c r="B20" s="46" t="s">
        <v>26</v>
      </c>
      <c r="C20" s="46"/>
      <c r="D20" s="46"/>
      <c r="E20" s="46">
        <v>5</v>
      </c>
      <c r="F20" s="46"/>
      <c r="G20" s="46"/>
      <c r="H20" s="46"/>
      <c r="I20" s="48">
        <v>5</v>
      </c>
    </row>
    <row r="21" spans="1:9" ht="15.95" customHeight="1" x14ac:dyDescent="0.25">
      <c r="A21" s="50"/>
      <c r="B21" s="51"/>
      <c r="C21" s="51"/>
      <c r="D21" s="51"/>
      <c r="E21" s="51"/>
      <c r="F21" s="4"/>
      <c r="G21" s="4"/>
      <c r="H21" s="4"/>
      <c r="I21" s="4"/>
    </row>
    <row r="22" spans="1:9" x14ac:dyDescent="0.25">
      <c r="A22" s="6"/>
      <c r="B22" s="7"/>
      <c r="C22" s="7"/>
      <c r="D22" s="7"/>
      <c r="E22" s="6"/>
      <c r="F22" s="4"/>
      <c r="G22" s="4"/>
      <c r="H22" s="4"/>
      <c r="I22" s="4"/>
    </row>
    <row r="23" spans="1:9" ht="23.25" x14ac:dyDescent="0.35">
      <c r="A23" s="49" t="s">
        <v>27</v>
      </c>
      <c r="B23" s="49"/>
      <c r="C23" s="49"/>
      <c r="D23" s="49"/>
      <c r="E23" s="49"/>
      <c r="F23" s="49"/>
      <c r="G23" s="49"/>
      <c r="H23" s="49"/>
      <c r="I23" s="49"/>
    </row>
    <row r="24" spans="1:9" ht="16.5" thickBot="1" x14ac:dyDescent="0.3">
      <c r="A24" s="4"/>
      <c r="B24" s="4"/>
      <c r="C24" s="4"/>
      <c r="D24" s="4"/>
      <c r="E24" s="4"/>
      <c r="F24" s="4"/>
      <c r="G24" s="4"/>
      <c r="H24" s="4"/>
      <c r="I24" s="4"/>
    </row>
    <row r="25" spans="1:9" ht="17.25" customHeight="1" thickTop="1" thickBot="1" x14ac:dyDescent="0.3">
      <c r="A25" s="55" t="s">
        <v>28</v>
      </c>
      <c r="B25" s="55"/>
      <c r="C25" s="3" t="s">
        <v>3</v>
      </c>
      <c r="D25" s="3"/>
      <c r="E25" s="3"/>
      <c r="F25" s="3"/>
      <c r="G25" s="3"/>
      <c r="H25" s="4"/>
      <c r="I25" s="4"/>
    </row>
    <row r="26" spans="1:9" ht="12" customHeight="1" thickTop="1" thickBot="1" x14ac:dyDescent="0.3">
      <c r="A26" s="55"/>
      <c r="B26" s="55"/>
      <c r="C26" s="2" t="s">
        <v>168</v>
      </c>
      <c r="D26" s="1" t="s">
        <v>167</v>
      </c>
      <c r="E26" s="1" t="s">
        <v>166</v>
      </c>
      <c r="F26" s="1" t="s">
        <v>165</v>
      </c>
      <c r="G26" s="42" t="s">
        <v>164</v>
      </c>
      <c r="H26" s="4"/>
      <c r="I26" s="4"/>
    </row>
    <row r="27" spans="1:9" ht="17.25" thickTop="1" thickBot="1" x14ac:dyDescent="0.3">
      <c r="A27" s="55"/>
      <c r="B27" s="55"/>
      <c r="C27" s="2"/>
      <c r="D27" s="1"/>
      <c r="E27" s="1"/>
      <c r="F27" s="1"/>
      <c r="G27" s="42"/>
      <c r="H27" s="4"/>
      <c r="I27" s="4"/>
    </row>
    <row r="28" spans="1:9" ht="17.25" thickTop="1" thickBot="1" x14ac:dyDescent="0.3">
      <c r="A28" s="55"/>
      <c r="B28" s="55"/>
      <c r="C28" s="2"/>
      <c r="D28" s="1"/>
      <c r="E28" s="1"/>
      <c r="F28" s="1"/>
      <c r="G28" s="42"/>
      <c r="H28" s="4"/>
      <c r="I28" s="4"/>
    </row>
    <row r="29" spans="1:9" ht="17.25" thickTop="1" thickBot="1" x14ac:dyDescent="0.3">
      <c r="A29" s="55"/>
      <c r="B29" s="55"/>
      <c r="C29" s="2"/>
      <c r="D29" s="1"/>
      <c r="E29" s="1"/>
      <c r="F29" s="1"/>
      <c r="G29" s="42"/>
      <c r="H29" s="4"/>
      <c r="I29" s="4"/>
    </row>
    <row r="30" spans="1:9" ht="48" customHeight="1" thickBot="1" x14ac:dyDescent="0.3">
      <c r="A30" s="43" t="s">
        <v>29</v>
      </c>
      <c r="B30" s="8" t="s">
        <v>169</v>
      </c>
      <c r="C30" s="9">
        <v>5</v>
      </c>
      <c r="D30" s="10">
        <v>10</v>
      </c>
      <c r="E30" s="11">
        <v>15</v>
      </c>
      <c r="F30" s="12">
        <v>20</v>
      </c>
      <c r="G30" s="13">
        <v>25</v>
      </c>
      <c r="H30" s="4"/>
      <c r="I30" s="4"/>
    </row>
    <row r="31" spans="1:9" ht="48" customHeight="1" thickTop="1" thickBot="1" x14ac:dyDescent="0.3">
      <c r="A31" s="43"/>
      <c r="B31" s="14" t="s">
        <v>170</v>
      </c>
      <c r="C31" s="9">
        <v>4</v>
      </c>
      <c r="D31" s="15">
        <v>8</v>
      </c>
      <c r="E31" s="16">
        <v>12</v>
      </c>
      <c r="F31" s="11">
        <v>16</v>
      </c>
      <c r="G31" s="13">
        <v>20</v>
      </c>
      <c r="H31" s="4"/>
      <c r="I31" s="4"/>
    </row>
    <row r="32" spans="1:9" ht="48" customHeight="1" thickTop="1" thickBot="1" x14ac:dyDescent="0.3">
      <c r="A32" s="43"/>
      <c r="B32" s="14" t="s">
        <v>171</v>
      </c>
      <c r="C32" s="17">
        <v>3</v>
      </c>
      <c r="D32" s="9">
        <v>6</v>
      </c>
      <c r="E32" s="18">
        <v>9</v>
      </c>
      <c r="F32" s="19">
        <v>12</v>
      </c>
      <c r="G32" s="20">
        <v>15</v>
      </c>
      <c r="H32" s="4"/>
      <c r="I32" s="4"/>
    </row>
    <row r="33" spans="1:9" ht="48" customHeight="1" thickTop="1" thickBot="1" x14ac:dyDescent="0.3">
      <c r="A33" s="43"/>
      <c r="B33" s="14" t="s">
        <v>172</v>
      </c>
      <c r="C33" s="21">
        <v>2</v>
      </c>
      <c r="D33" s="17">
        <v>4</v>
      </c>
      <c r="E33" s="9">
        <v>6</v>
      </c>
      <c r="F33" s="15">
        <v>8</v>
      </c>
      <c r="G33" s="22">
        <v>10</v>
      </c>
      <c r="H33" s="4"/>
      <c r="I33" s="4"/>
    </row>
    <row r="34" spans="1:9" ht="48" customHeight="1" thickTop="1" thickBot="1" x14ac:dyDescent="0.3">
      <c r="A34" s="43"/>
      <c r="B34" s="23" t="s">
        <v>173</v>
      </c>
      <c r="C34" s="24">
        <v>1</v>
      </c>
      <c r="D34" s="24">
        <v>2</v>
      </c>
      <c r="E34" s="25">
        <v>3</v>
      </c>
      <c r="F34" s="26">
        <v>4</v>
      </c>
      <c r="G34" s="27">
        <v>5</v>
      </c>
      <c r="H34" s="28"/>
      <c r="I34" s="28"/>
    </row>
    <row r="35" spans="1:9" ht="21.75" customHeight="1" thickTop="1" x14ac:dyDescent="0.25">
      <c r="A35" s="30"/>
      <c r="B35" s="28"/>
      <c r="C35" s="29"/>
      <c r="D35" s="28"/>
      <c r="E35" s="28"/>
      <c r="F35" s="28"/>
      <c r="G35" s="29"/>
      <c r="H35" s="28"/>
      <c r="I35" s="28"/>
    </row>
    <row r="36" spans="1:9" x14ac:dyDescent="0.25">
      <c r="A36" s="30"/>
      <c r="B36" s="28"/>
      <c r="C36" s="29"/>
      <c r="D36" s="28"/>
      <c r="E36" s="28"/>
      <c r="F36" s="28"/>
      <c r="G36" s="29"/>
      <c r="H36" s="28"/>
      <c r="I36" s="28"/>
    </row>
    <row r="37" spans="1:9" ht="24.75" customHeight="1" x14ac:dyDescent="0.35">
      <c r="A37" s="49" t="s">
        <v>30</v>
      </c>
      <c r="B37" s="49"/>
      <c r="C37" s="49"/>
      <c r="D37" s="49"/>
      <c r="E37" s="49"/>
      <c r="F37" s="49"/>
      <c r="G37" s="49"/>
      <c r="H37" s="49"/>
      <c r="I37" s="49"/>
    </row>
    <row r="38" spans="1:9" ht="18" customHeight="1" x14ac:dyDescent="0.25">
      <c r="A38" s="31"/>
      <c r="B38" s="32"/>
      <c r="C38" s="32"/>
      <c r="D38" s="32"/>
      <c r="E38" s="4"/>
      <c r="F38" s="4"/>
      <c r="G38" s="4"/>
      <c r="H38" s="4"/>
      <c r="I38" s="4"/>
    </row>
    <row r="39" spans="1:9" s="58" customFormat="1" ht="47.25" customHeight="1" x14ac:dyDescent="0.25">
      <c r="A39" s="54" t="s">
        <v>31</v>
      </c>
      <c r="B39" s="54"/>
      <c r="C39" s="54"/>
      <c r="D39" s="54"/>
      <c r="E39" s="54"/>
      <c r="F39" s="54"/>
      <c r="G39" s="54"/>
      <c r="H39" s="54"/>
      <c r="I39" s="54"/>
    </row>
    <row r="40" spans="1:9" ht="36" customHeight="1" x14ac:dyDescent="0.25">
      <c r="A40" s="48" t="s">
        <v>32</v>
      </c>
      <c r="B40" s="46" t="s">
        <v>33</v>
      </c>
      <c r="C40" s="46"/>
      <c r="D40" s="46"/>
      <c r="E40" s="46"/>
      <c r="F40" s="46"/>
      <c r="G40" s="46"/>
      <c r="H40" s="46"/>
      <c r="I40" s="46"/>
    </row>
    <row r="41" spans="1:9" ht="36" customHeight="1" x14ac:dyDescent="0.25">
      <c r="A41" s="48" t="s">
        <v>34</v>
      </c>
      <c r="B41" s="46" t="s">
        <v>35</v>
      </c>
      <c r="C41" s="46"/>
      <c r="D41" s="46"/>
      <c r="E41" s="46"/>
      <c r="F41" s="46"/>
      <c r="G41" s="46"/>
      <c r="H41" s="46"/>
      <c r="I41" s="46"/>
    </row>
    <row r="42" spans="1:9" ht="36" customHeight="1" x14ac:dyDescent="0.25">
      <c r="A42" s="48" t="s">
        <v>36</v>
      </c>
      <c r="B42" s="46" t="s">
        <v>37</v>
      </c>
      <c r="C42" s="46"/>
      <c r="D42" s="46"/>
      <c r="E42" s="46"/>
      <c r="F42" s="46"/>
      <c r="G42" s="46"/>
      <c r="H42" s="46"/>
      <c r="I42" s="46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25.5" customHeight="1" x14ac:dyDescent="0.35">
      <c r="A45" s="49" t="s">
        <v>38</v>
      </c>
      <c r="B45" s="49"/>
      <c r="C45" s="49"/>
      <c r="D45" s="49"/>
      <c r="E45" s="49"/>
      <c r="F45" s="49"/>
      <c r="G45" s="49"/>
      <c r="H45" s="49"/>
      <c r="I45" s="49"/>
    </row>
    <row r="46" spans="1:9" ht="15" customHeight="1" x14ac:dyDescent="0.25">
      <c r="A46" s="31"/>
      <c r="B46" s="32"/>
      <c r="C46" s="32"/>
      <c r="D46" s="32"/>
      <c r="E46" s="4"/>
      <c r="F46" s="4"/>
      <c r="G46" s="4"/>
      <c r="H46" s="4"/>
      <c r="I46" s="4"/>
    </row>
    <row r="47" spans="1:9" ht="47.25" customHeight="1" x14ac:dyDescent="0.25">
      <c r="A47" s="54" t="s">
        <v>31</v>
      </c>
      <c r="B47" s="54"/>
      <c r="C47" s="54"/>
      <c r="D47" s="54"/>
      <c r="E47" s="54"/>
      <c r="F47" s="54"/>
      <c r="G47" s="54"/>
      <c r="H47" s="56" t="s">
        <v>39</v>
      </c>
      <c r="I47" s="56"/>
    </row>
    <row r="48" spans="1:9" ht="36" customHeight="1" x14ac:dyDescent="0.25">
      <c r="A48" s="48" t="s">
        <v>40</v>
      </c>
      <c r="B48" s="44" t="s">
        <v>41</v>
      </c>
      <c r="C48" s="44"/>
      <c r="D48" s="44"/>
      <c r="E48" s="44"/>
      <c r="F48" s="44"/>
      <c r="G48" s="44"/>
      <c r="H48" s="57">
        <v>1</v>
      </c>
      <c r="I48" s="57"/>
    </row>
    <row r="49" spans="1:9" ht="45" customHeight="1" x14ac:dyDescent="0.25">
      <c r="A49" s="48" t="s">
        <v>42</v>
      </c>
      <c r="B49" s="45" t="s">
        <v>43</v>
      </c>
      <c r="C49" s="45"/>
      <c r="D49" s="45"/>
      <c r="E49" s="45"/>
      <c r="F49" s="45"/>
      <c r="G49" s="45"/>
      <c r="H49" s="57">
        <v>0.7</v>
      </c>
      <c r="I49" s="57"/>
    </row>
    <row r="50" spans="1:9" ht="45.75" customHeight="1" x14ac:dyDescent="0.25">
      <c r="A50" s="48" t="s">
        <v>44</v>
      </c>
      <c r="B50" s="44" t="s">
        <v>45</v>
      </c>
      <c r="C50" s="44"/>
      <c r="D50" s="44"/>
      <c r="E50" s="44"/>
      <c r="F50" s="44"/>
      <c r="G50" s="44"/>
      <c r="H50" s="57">
        <v>0.4</v>
      </c>
      <c r="I50" s="57"/>
    </row>
    <row r="51" spans="1:9" ht="42" customHeight="1" x14ac:dyDescent="0.25">
      <c r="A51" s="48" t="s">
        <v>46</v>
      </c>
      <c r="B51" s="44" t="s">
        <v>47</v>
      </c>
      <c r="C51" s="44"/>
      <c r="D51" s="44"/>
      <c r="E51" s="44"/>
      <c r="F51" s="44"/>
      <c r="G51" s="44"/>
      <c r="H51" s="57">
        <v>0.08</v>
      </c>
      <c r="I51" s="57"/>
    </row>
    <row r="52" spans="1:9" hidden="1" x14ac:dyDescent="0.25"/>
    <row r="53" spans="1:9" hidden="1" x14ac:dyDescent="0.25"/>
    <row r="54" spans="1:9" hidden="1" x14ac:dyDescent="0.25"/>
    <row r="55" spans="1:9" hidden="1" x14ac:dyDescent="0.25"/>
    <row r="56" spans="1:9" hidden="1" x14ac:dyDescent="0.25"/>
    <row r="57" spans="1:9" hidden="1" x14ac:dyDescent="0.25"/>
    <row r="58" spans="1:9" hidden="1" x14ac:dyDescent="0.25"/>
  </sheetData>
  <sheetProtection password="E6A6" sheet="1" objects="1" scenarios="1" selectLockedCells="1" selectUnlockedCells="1"/>
  <mergeCells count="41">
    <mergeCell ref="H50:I50"/>
    <mergeCell ref="H51:I51"/>
    <mergeCell ref="A14:I14"/>
    <mergeCell ref="B15:H15"/>
    <mergeCell ref="B16:H16"/>
    <mergeCell ref="B17:H17"/>
    <mergeCell ref="B18:H18"/>
    <mergeCell ref="B19:H19"/>
    <mergeCell ref="B20:H20"/>
    <mergeCell ref="B50:G50"/>
    <mergeCell ref="B51:G51"/>
    <mergeCell ref="A1:I1"/>
    <mergeCell ref="A12:I12"/>
    <mergeCell ref="A23:I23"/>
    <mergeCell ref="A37:I37"/>
    <mergeCell ref="A45:I45"/>
    <mergeCell ref="A47:G47"/>
    <mergeCell ref="B48:G48"/>
    <mergeCell ref="B49:G49"/>
    <mergeCell ref="B42:I42"/>
    <mergeCell ref="H47:I47"/>
    <mergeCell ref="H48:I48"/>
    <mergeCell ref="H49:I49"/>
    <mergeCell ref="A30:A34"/>
    <mergeCell ref="A39:I39"/>
    <mergeCell ref="B40:I40"/>
    <mergeCell ref="B41:I41"/>
    <mergeCell ref="A25:B29"/>
    <mergeCell ref="C25:G25"/>
    <mergeCell ref="C26:C29"/>
    <mergeCell ref="D26:D29"/>
    <mergeCell ref="E26:E29"/>
    <mergeCell ref="F26:F29"/>
    <mergeCell ref="G26:G29"/>
    <mergeCell ref="B7:H7"/>
    <mergeCell ref="B8:H8"/>
    <mergeCell ref="B9:H9"/>
    <mergeCell ref="A3:I3"/>
    <mergeCell ref="B4:H4"/>
    <mergeCell ref="B5:H5"/>
    <mergeCell ref="B6:H6"/>
  </mergeCells>
  <pageMargins left="0.75" right="0.75" top="1" bottom="1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2"/>
  <sheetViews>
    <sheetView zoomScale="85" zoomScaleNormal="85" workbookViewId="0">
      <selection activeCell="P9" sqref="P9"/>
    </sheetView>
  </sheetViews>
  <sheetFormatPr defaultColWidth="0" defaultRowHeight="15.75" zeroHeight="1" x14ac:dyDescent="0.25"/>
  <cols>
    <col min="1" max="1" width="7.75" customWidth="1"/>
    <col min="2" max="2" width="17" customWidth="1"/>
    <col min="3" max="3" width="19.125" customWidth="1"/>
    <col min="4" max="4" width="17.625" customWidth="1"/>
    <col min="5" max="5" width="9.25" customWidth="1"/>
    <col min="6" max="8" width="6.125" customWidth="1"/>
    <col min="9" max="9" width="8.125" bestFit="1" customWidth="1"/>
    <col min="10" max="10" width="14.625" customWidth="1"/>
    <col min="11" max="11" width="10.625" customWidth="1"/>
    <col min="12" max="13" width="5.125" customWidth="1"/>
    <col min="14" max="14" width="10.625" customWidth="1"/>
    <col min="15" max="15" width="15.875" customWidth="1"/>
    <col min="16" max="16" width="10.625" customWidth="1"/>
    <col min="17" max="17" width="12.125" customWidth="1"/>
    <col min="18" max="1025" width="10.625" hidden="1"/>
    <col min="1026" max="16384" width="9" hidden="1"/>
  </cols>
  <sheetData>
    <row r="1" spans="1:18" ht="24" customHeight="1" x14ac:dyDescent="0.25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ht="24" customHeight="1" x14ac:dyDescent="0.25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0" t="s">
        <v>50</v>
      </c>
      <c r="K2" s="60"/>
      <c r="L2" s="60"/>
      <c r="M2" s="60"/>
      <c r="N2" s="60"/>
      <c r="O2" s="60"/>
      <c r="P2" s="60"/>
      <c r="Q2" s="60"/>
    </row>
    <row r="3" spans="1:18" ht="24" customHeight="1" x14ac:dyDescent="0.25">
      <c r="A3" s="60" t="s">
        <v>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ht="60" customHeight="1" x14ac:dyDescent="0.25">
      <c r="A4" s="61" t="s">
        <v>52</v>
      </c>
      <c r="B4" s="61"/>
      <c r="C4" s="61"/>
      <c r="D4" s="61"/>
      <c r="E4" s="61"/>
      <c r="F4" s="61"/>
      <c r="G4" s="61"/>
      <c r="H4" s="61"/>
      <c r="I4" s="61"/>
      <c r="J4" s="60"/>
      <c r="K4" s="60"/>
      <c r="L4" s="60"/>
      <c r="M4" s="60"/>
      <c r="N4" s="60"/>
      <c r="O4" s="60"/>
      <c r="P4" s="60"/>
      <c r="Q4" s="60"/>
    </row>
    <row r="5" spans="1:18" ht="24.75" customHeight="1" x14ac:dyDescent="0.25">
      <c r="A5" s="62" t="s">
        <v>53</v>
      </c>
      <c r="B5" s="62"/>
      <c r="C5" s="62"/>
      <c r="D5" s="62"/>
      <c r="E5" s="62"/>
      <c r="F5" s="63" t="s">
        <v>54</v>
      </c>
      <c r="G5" s="63"/>
      <c r="H5" s="63"/>
      <c r="I5" s="63"/>
      <c r="J5" s="63" t="s">
        <v>55</v>
      </c>
      <c r="K5" s="63"/>
      <c r="L5" s="63"/>
      <c r="M5" s="64" t="s">
        <v>56</v>
      </c>
      <c r="N5" s="63" t="s">
        <v>57</v>
      </c>
      <c r="O5" s="63"/>
      <c r="P5" s="63"/>
      <c r="Q5" s="63"/>
    </row>
    <row r="6" spans="1:18" ht="84.95" customHeight="1" x14ac:dyDescent="0.25">
      <c r="A6" s="65" t="s">
        <v>58</v>
      </c>
      <c r="B6" s="65" t="s">
        <v>59</v>
      </c>
      <c r="C6" s="65" t="s">
        <v>60</v>
      </c>
      <c r="D6" s="65" t="s">
        <v>61</v>
      </c>
      <c r="E6" s="66" t="s">
        <v>62</v>
      </c>
      <c r="F6" s="66" t="s">
        <v>3</v>
      </c>
      <c r="G6" s="66" t="s">
        <v>29</v>
      </c>
      <c r="H6" s="66" t="s">
        <v>63</v>
      </c>
      <c r="I6" s="66" t="s">
        <v>64</v>
      </c>
      <c r="J6" s="65" t="s">
        <v>2</v>
      </c>
      <c r="K6" s="63" t="s">
        <v>65</v>
      </c>
      <c r="L6" s="63"/>
      <c r="M6" s="64"/>
      <c r="N6" s="66" t="s">
        <v>66</v>
      </c>
      <c r="O6" s="65" t="s">
        <v>67</v>
      </c>
      <c r="P6" s="66" t="s">
        <v>68</v>
      </c>
      <c r="Q6" s="65" t="s">
        <v>69</v>
      </c>
    </row>
    <row r="7" spans="1:18" s="71" customFormat="1" ht="145.9" customHeight="1" x14ac:dyDescent="0.25">
      <c r="A7" s="72" t="s">
        <v>70</v>
      </c>
      <c r="B7" s="33" t="s">
        <v>71</v>
      </c>
      <c r="C7" s="33" t="s">
        <v>72</v>
      </c>
      <c r="D7" s="33" t="s">
        <v>73</v>
      </c>
      <c r="E7" s="33" t="s">
        <v>74</v>
      </c>
      <c r="F7" s="33">
        <v>3</v>
      </c>
      <c r="G7" s="33">
        <v>5</v>
      </c>
      <c r="H7" s="33">
        <v>15</v>
      </c>
      <c r="I7" s="33" t="s">
        <v>75</v>
      </c>
      <c r="J7" s="33" t="s">
        <v>76</v>
      </c>
      <c r="K7" s="33" t="s">
        <v>44</v>
      </c>
      <c r="L7" s="33">
        <v>0.4</v>
      </c>
      <c r="M7" s="33">
        <v>6</v>
      </c>
      <c r="N7" s="33" t="s">
        <v>77</v>
      </c>
      <c r="O7" s="33" t="s">
        <v>78</v>
      </c>
      <c r="P7" s="33" t="s">
        <v>79</v>
      </c>
      <c r="Q7" s="33" t="s">
        <v>80</v>
      </c>
    </row>
    <row r="8" spans="1:18" s="71" customFormat="1" ht="111" customHeight="1" x14ac:dyDescent="0.25">
      <c r="A8" s="72" t="s">
        <v>81</v>
      </c>
      <c r="B8" s="33" t="s">
        <v>82</v>
      </c>
      <c r="C8" s="33" t="s">
        <v>83</v>
      </c>
      <c r="D8" s="33" t="s">
        <v>84</v>
      </c>
      <c r="E8" s="33" t="s">
        <v>85</v>
      </c>
      <c r="F8" s="33">
        <v>2</v>
      </c>
      <c r="G8" s="33">
        <v>5</v>
      </c>
      <c r="H8" s="33">
        <v>10</v>
      </c>
      <c r="I8" s="33" t="s">
        <v>23</v>
      </c>
      <c r="J8" s="33" t="s">
        <v>86</v>
      </c>
      <c r="K8" s="33" t="s">
        <v>44</v>
      </c>
      <c r="L8" s="33">
        <v>0.4</v>
      </c>
      <c r="M8" s="33">
        <f>(H8*L8)</f>
        <v>4</v>
      </c>
      <c r="N8" s="35" t="s">
        <v>77</v>
      </c>
      <c r="O8" s="33" t="s">
        <v>87</v>
      </c>
      <c r="P8" s="33" t="s">
        <v>88</v>
      </c>
      <c r="Q8" s="33" t="s">
        <v>80</v>
      </c>
    </row>
    <row r="9" spans="1:18" s="41" customFormat="1" ht="78.75" x14ac:dyDescent="0.25">
      <c r="A9" s="72" t="s">
        <v>89</v>
      </c>
      <c r="B9" s="33" t="s">
        <v>90</v>
      </c>
      <c r="C9" s="33" t="s">
        <v>91</v>
      </c>
      <c r="D9" s="33" t="s">
        <v>92</v>
      </c>
      <c r="E9" s="33" t="s">
        <v>85</v>
      </c>
      <c r="F9" s="33">
        <v>3</v>
      </c>
      <c r="G9" s="33">
        <v>4</v>
      </c>
      <c r="H9" s="33">
        <v>12</v>
      </c>
      <c r="I9" s="33" t="s">
        <v>23</v>
      </c>
      <c r="J9" s="33" t="s">
        <v>93</v>
      </c>
      <c r="K9" s="33" t="s">
        <v>46</v>
      </c>
      <c r="L9" s="33">
        <v>0.08</v>
      </c>
      <c r="M9" s="33">
        <f>(H9*L9)</f>
        <v>0.96</v>
      </c>
      <c r="N9" s="39" t="s">
        <v>94</v>
      </c>
      <c r="O9" s="68"/>
      <c r="P9" s="69"/>
      <c r="Q9" s="67"/>
      <c r="R9" s="70"/>
    </row>
    <row r="10" spans="1:18" s="34" customFormat="1" hidden="1" x14ac:dyDescent="0.25"/>
    <row r="11" spans="1:18" hidden="1" x14ac:dyDescent="0.25">
      <c r="D11" s="36"/>
    </row>
    <row r="12" spans="1:18" hidden="1" x14ac:dyDescent="0.25"/>
  </sheetData>
  <sheetProtection password="E6A6" sheet="1" objects="1" scenarios="1" selectLockedCells="1" selectUnlockedCells="1"/>
  <mergeCells count="11">
    <mergeCell ref="A5:E5"/>
    <mergeCell ref="F5:I5"/>
    <mergeCell ref="J5:L5"/>
    <mergeCell ref="M5:M6"/>
    <mergeCell ref="N5:Q5"/>
    <mergeCell ref="K6:L6"/>
    <mergeCell ref="A1:Q1"/>
    <mergeCell ref="A2:I2"/>
    <mergeCell ref="J2:Q4"/>
    <mergeCell ref="A3:I3"/>
    <mergeCell ref="A4:I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Roman,Normal"&amp;A</oddHeader>
    <oddFooter>&amp;C&amp;"Times New Roman,Normal"Página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0"/>
  <sheetViews>
    <sheetView zoomScale="85" zoomScaleNormal="85" workbookViewId="0">
      <selection activeCell="N5" sqref="N5:Q5"/>
    </sheetView>
  </sheetViews>
  <sheetFormatPr defaultColWidth="0" defaultRowHeight="15.75" zeroHeight="1" x14ac:dyDescent="0.25"/>
  <cols>
    <col min="1" max="1" width="7.5" customWidth="1"/>
    <col min="2" max="2" width="15.375" customWidth="1"/>
    <col min="3" max="3" width="20.25" customWidth="1"/>
    <col min="4" max="4" width="20" customWidth="1"/>
    <col min="5" max="5" width="10.5" customWidth="1"/>
    <col min="6" max="8" width="5" customWidth="1"/>
    <col min="9" max="9" width="7.5" customWidth="1"/>
    <col min="10" max="10" width="21.25" customWidth="1"/>
    <col min="11" max="11" width="8.625" customWidth="1"/>
    <col min="12" max="13" width="6" customWidth="1"/>
    <col min="14" max="14" width="8.625" customWidth="1"/>
    <col min="15" max="15" width="11.375" customWidth="1"/>
    <col min="16" max="16" width="7.625" customWidth="1"/>
    <col min="17" max="17" width="15.5" customWidth="1"/>
    <col min="18" max="1025" width="8.625" hidden="1"/>
    <col min="1026" max="16384" width="9" hidden="1"/>
  </cols>
  <sheetData>
    <row r="1" spans="1:17" ht="24" customHeight="1" x14ac:dyDescent="0.2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4" customHeight="1" x14ac:dyDescent="0.25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0" t="s">
        <v>50</v>
      </c>
      <c r="K2" s="60"/>
      <c r="L2" s="60"/>
      <c r="M2" s="60"/>
      <c r="N2" s="60"/>
      <c r="O2" s="60"/>
      <c r="P2" s="60"/>
      <c r="Q2" s="60"/>
    </row>
    <row r="3" spans="1:17" ht="24.75" customHeight="1" x14ac:dyDescent="0.25">
      <c r="A3" s="60" t="s">
        <v>95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60" customHeight="1" x14ac:dyDescent="0.25">
      <c r="A4" s="61" t="s">
        <v>96</v>
      </c>
      <c r="B4" s="61"/>
      <c r="C4" s="61"/>
      <c r="D4" s="61"/>
      <c r="E4" s="61"/>
      <c r="F4" s="61"/>
      <c r="G4" s="61"/>
      <c r="H4" s="61"/>
      <c r="I4" s="61"/>
      <c r="J4" s="60"/>
      <c r="K4" s="60"/>
      <c r="L4" s="60"/>
      <c r="M4" s="60"/>
      <c r="N4" s="60"/>
      <c r="O4" s="60"/>
      <c r="P4" s="60"/>
      <c r="Q4" s="60"/>
    </row>
    <row r="5" spans="1:17" ht="30.75" customHeight="1" x14ac:dyDescent="0.25">
      <c r="A5" s="62" t="s">
        <v>53</v>
      </c>
      <c r="B5" s="62"/>
      <c r="C5" s="62"/>
      <c r="D5" s="62"/>
      <c r="E5" s="62"/>
      <c r="F5" s="63" t="s">
        <v>54</v>
      </c>
      <c r="G5" s="63"/>
      <c r="H5" s="63"/>
      <c r="I5" s="63"/>
      <c r="J5" s="63" t="s">
        <v>55</v>
      </c>
      <c r="K5" s="63"/>
      <c r="L5" s="63"/>
      <c r="M5" s="64" t="s">
        <v>56</v>
      </c>
      <c r="N5" s="63" t="s">
        <v>57</v>
      </c>
      <c r="O5" s="63"/>
      <c r="P5" s="63"/>
      <c r="Q5" s="63"/>
    </row>
    <row r="6" spans="1:17" ht="84.95" customHeight="1" x14ac:dyDescent="0.25">
      <c r="A6" s="65" t="s">
        <v>58</v>
      </c>
      <c r="B6" s="65" t="s">
        <v>59</v>
      </c>
      <c r="C6" s="65" t="s">
        <v>60</v>
      </c>
      <c r="D6" s="65" t="s">
        <v>61</v>
      </c>
      <c r="E6" s="66" t="s">
        <v>62</v>
      </c>
      <c r="F6" s="66" t="s">
        <v>3</v>
      </c>
      <c r="G6" s="66" t="s">
        <v>29</v>
      </c>
      <c r="H6" s="66" t="s">
        <v>63</v>
      </c>
      <c r="I6" s="66" t="s">
        <v>64</v>
      </c>
      <c r="J6" s="65" t="s">
        <v>2</v>
      </c>
      <c r="K6" s="63" t="s">
        <v>65</v>
      </c>
      <c r="L6" s="63"/>
      <c r="M6" s="64"/>
      <c r="N6" s="66" t="s">
        <v>66</v>
      </c>
      <c r="O6" s="65" t="s">
        <v>67</v>
      </c>
      <c r="P6" s="66" t="s">
        <v>68</v>
      </c>
      <c r="Q6" s="65" t="s">
        <v>69</v>
      </c>
    </row>
    <row r="7" spans="1:17" s="71" customFormat="1" ht="162" customHeight="1" x14ac:dyDescent="0.25">
      <c r="A7" s="74" t="s">
        <v>70</v>
      </c>
      <c r="B7" s="38" t="s">
        <v>97</v>
      </c>
      <c r="C7" s="33" t="s">
        <v>98</v>
      </c>
      <c r="D7" s="33" t="s">
        <v>99</v>
      </c>
      <c r="E7" s="33" t="s">
        <v>100</v>
      </c>
      <c r="F7" s="33">
        <v>1</v>
      </c>
      <c r="G7" s="33">
        <v>2</v>
      </c>
      <c r="H7" s="33">
        <v>2</v>
      </c>
      <c r="I7" s="33" t="s">
        <v>20</v>
      </c>
      <c r="J7" s="33" t="s">
        <v>101</v>
      </c>
      <c r="K7" s="33" t="s">
        <v>46</v>
      </c>
      <c r="L7" s="33">
        <v>0.08</v>
      </c>
      <c r="M7" s="33">
        <v>0.16</v>
      </c>
      <c r="N7" s="33" t="s">
        <v>94</v>
      </c>
      <c r="O7" s="33"/>
      <c r="P7" s="75"/>
      <c r="Q7" s="33"/>
    </row>
    <row r="8" spans="1:17" s="71" customFormat="1" ht="162" customHeight="1" x14ac:dyDescent="0.25">
      <c r="A8" s="72" t="s">
        <v>81</v>
      </c>
      <c r="B8" s="33" t="s">
        <v>102</v>
      </c>
      <c r="C8" s="33" t="s">
        <v>97</v>
      </c>
      <c r="D8" s="33" t="s">
        <v>103</v>
      </c>
      <c r="E8" s="33" t="s">
        <v>104</v>
      </c>
      <c r="F8" s="33">
        <v>1</v>
      </c>
      <c r="G8" s="33">
        <v>2</v>
      </c>
      <c r="H8" s="33">
        <v>2</v>
      </c>
      <c r="I8" s="33" t="s">
        <v>20</v>
      </c>
      <c r="J8" s="33" t="s">
        <v>105</v>
      </c>
      <c r="K8" s="33" t="s">
        <v>44</v>
      </c>
      <c r="L8" s="33">
        <v>0.4</v>
      </c>
      <c r="M8" s="33">
        <v>1.6</v>
      </c>
      <c r="N8" s="33" t="s">
        <v>77</v>
      </c>
      <c r="O8" s="33" t="s">
        <v>106</v>
      </c>
      <c r="P8" s="33" t="s">
        <v>107</v>
      </c>
      <c r="Q8" s="33" t="s">
        <v>80</v>
      </c>
    </row>
    <row r="9" spans="1:17" s="71" customFormat="1" ht="159" customHeight="1" x14ac:dyDescent="0.25">
      <c r="A9" s="74" t="s">
        <v>89</v>
      </c>
      <c r="B9" s="38" t="s">
        <v>108</v>
      </c>
      <c r="C9" s="38" t="s">
        <v>109</v>
      </c>
      <c r="D9" s="38" t="s">
        <v>110</v>
      </c>
      <c r="E9" s="38" t="s">
        <v>85</v>
      </c>
      <c r="F9" s="33">
        <v>1</v>
      </c>
      <c r="G9" s="38">
        <v>5</v>
      </c>
      <c r="H9" s="38">
        <v>5</v>
      </c>
      <c r="I9" s="38" t="s">
        <v>9</v>
      </c>
      <c r="J9" s="38" t="s">
        <v>111</v>
      </c>
      <c r="K9" s="38" t="s">
        <v>46</v>
      </c>
      <c r="L9" s="38">
        <v>0.08</v>
      </c>
      <c r="M9" s="38">
        <v>0.8</v>
      </c>
      <c r="N9" s="37" t="s">
        <v>94</v>
      </c>
      <c r="O9" s="38"/>
      <c r="P9" s="38"/>
      <c r="Q9" s="38"/>
    </row>
    <row r="10" spans="1:17" ht="21.95" hidden="1" customHeight="1" x14ac:dyDescent="0.25"/>
  </sheetData>
  <sheetProtection password="E6A6" sheet="1" objects="1" scenarios="1" selectLockedCells="1" selectUnlockedCells="1"/>
  <mergeCells count="11">
    <mergeCell ref="A5:E5"/>
    <mergeCell ref="F5:I5"/>
    <mergeCell ref="J5:L5"/>
    <mergeCell ref="M5:M6"/>
    <mergeCell ref="N5:Q5"/>
    <mergeCell ref="K6:L6"/>
    <mergeCell ref="A1:Q1"/>
    <mergeCell ref="A2:I2"/>
    <mergeCell ref="J2:Q4"/>
    <mergeCell ref="A3:I3"/>
    <mergeCell ref="A4:I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Roman,Normal"&amp;A</oddHeader>
    <oddFooter>&amp;C&amp;"Times New Roman,Normal"Página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8"/>
  <sheetViews>
    <sheetView zoomScale="85" zoomScaleNormal="85" workbookViewId="0">
      <selection activeCell="J5" sqref="J5:L5"/>
    </sheetView>
  </sheetViews>
  <sheetFormatPr defaultColWidth="0" defaultRowHeight="15.75" zeroHeight="1" x14ac:dyDescent="0.25"/>
  <cols>
    <col min="1" max="1" width="8.625" customWidth="1"/>
    <col min="2" max="2" width="16" customWidth="1"/>
    <col min="3" max="3" width="19.5" customWidth="1"/>
    <col min="4" max="4" width="18.75" customWidth="1"/>
    <col min="5" max="5" width="8" customWidth="1"/>
    <col min="6" max="8" width="6" customWidth="1"/>
    <col min="9" max="9" width="8.625" customWidth="1"/>
    <col min="10" max="10" width="17.25" customWidth="1"/>
    <col min="11" max="11" width="8.625" customWidth="1"/>
    <col min="12" max="13" width="5.875" customWidth="1"/>
    <col min="14" max="14" width="8.625" customWidth="1"/>
    <col min="15" max="15" width="16" customWidth="1"/>
    <col min="16" max="16" width="8.625" customWidth="1"/>
    <col min="17" max="17" width="14.375" customWidth="1"/>
    <col min="18" max="1025" width="8.625" hidden="1"/>
    <col min="1026" max="16384" width="9" hidden="1"/>
  </cols>
  <sheetData>
    <row r="1" spans="1:17" ht="20.25" customHeight="1" x14ac:dyDescent="0.25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1" customHeight="1" x14ac:dyDescent="0.25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0" t="s">
        <v>50</v>
      </c>
      <c r="K2" s="60"/>
      <c r="L2" s="60"/>
      <c r="M2" s="60"/>
      <c r="N2" s="60"/>
      <c r="O2" s="60"/>
      <c r="P2" s="60"/>
      <c r="Q2" s="60"/>
    </row>
    <row r="3" spans="1:17" ht="20.25" customHeight="1" x14ac:dyDescent="0.25">
      <c r="A3" s="60" t="s">
        <v>112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60" customHeight="1" x14ac:dyDescent="0.25">
      <c r="A4" s="61" t="s">
        <v>113</v>
      </c>
      <c r="B4" s="61"/>
      <c r="C4" s="61"/>
      <c r="D4" s="61"/>
      <c r="E4" s="61"/>
      <c r="F4" s="61"/>
      <c r="G4" s="61"/>
      <c r="H4" s="61"/>
      <c r="I4" s="61"/>
      <c r="J4" s="60"/>
      <c r="K4" s="60"/>
      <c r="L4" s="60"/>
      <c r="M4" s="60"/>
      <c r="N4" s="60"/>
      <c r="O4" s="60"/>
      <c r="P4" s="60"/>
      <c r="Q4" s="60"/>
    </row>
    <row r="5" spans="1:17" ht="34.5" customHeight="1" x14ac:dyDescent="0.25">
      <c r="A5" s="62" t="s">
        <v>53</v>
      </c>
      <c r="B5" s="62"/>
      <c r="C5" s="62"/>
      <c r="D5" s="62"/>
      <c r="E5" s="62"/>
      <c r="F5" s="63" t="s">
        <v>54</v>
      </c>
      <c r="G5" s="63"/>
      <c r="H5" s="63"/>
      <c r="I5" s="63"/>
      <c r="J5" s="63" t="s">
        <v>55</v>
      </c>
      <c r="K5" s="63"/>
      <c r="L5" s="63"/>
      <c r="M5" s="64" t="s">
        <v>56</v>
      </c>
      <c r="N5" s="63" t="s">
        <v>57</v>
      </c>
      <c r="O5" s="63"/>
      <c r="P5" s="63"/>
      <c r="Q5" s="63"/>
    </row>
    <row r="6" spans="1:17" ht="84.95" customHeight="1" x14ac:dyDescent="0.25">
      <c r="A6" s="65" t="s">
        <v>58</v>
      </c>
      <c r="B6" s="65" t="s">
        <v>59</v>
      </c>
      <c r="C6" s="65" t="s">
        <v>60</v>
      </c>
      <c r="D6" s="65" t="s">
        <v>61</v>
      </c>
      <c r="E6" s="66" t="s">
        <v>62</v>
      </c>
      <c r="F6" s="66" t="s">
        <v>3</v>
      </c>
      <c r="G6" s="66" t="s">
        <v>29</v>
      </c>
      <c r="H6" s="66" t="s">
        <v>63</v>
      </c>
      <c r="I6" s="66" t="s">
        <v>64</v>
      </c>
      <c r="J6" s="65" t="s">
        <v>2</v>
      </c>
      <c r="K6" s="63" t="s">
        <v>65</v>
      </c>
      <c r="L6" s="63"/>
      <c r="M6" s="64"/>
      <c r="N6" s="66" t="s">
        <v>66</v>
      </c>
      <c r="O6" s="65" t="s">
        <v>67</v>
      </c>
      <c r="P6" s="66" t="s">
        <v>68</v>
      </c>
      <c r="Q6" s="65" t="s">
        <v>69</v>
      </c>
    </row>
    <row r="7" spans="1:17" s="71" customFormat="1" ht="171" customHeight="1" x14ac:dyDescent="0.25">
      <c r="A7" s="77" t="s">
        <v>70</v>
      </c>
      <c r="B7" s="76" t="s">
        <v>114</v>
      </c>
      <c r="C7" s="33" t="s">
        <v>115</v>
      </c>
      <c r="D7" s="33" t="s">
        <v>116</v>
      </c>
      <c r="E7" s="33" t="s">
        <v>104</v>
      </c>
      <c r="F7" s="33">
        <v>1</v>
      </c>
      <c r="G7" s="33">
        <v>4</v>
      </c>
      <c r="H7" s="33">
        <v>4</v>
      </c>
      <c r="I7" s="33" t="s">
        <v>9</v>
      </c>
      <c r="J7" s="33" t="s">
        <v>117</v>
      </c>
      <c r="K7" s="33" t="s">
        <v>118</v>
      </c>
      <c r="L7" s="33">
        <v>0.4</v>
      </c>
      <c r="M7" s="33">
        <v>1.6</v>
      </c>
      <c r="N7" s="33" t="s">
        <v>77</v>
      </c>
      <c r="O7" s="33" t="s">
        <v>119</v>
      </c>
      <c r="P7" s="33" t="s">
        <v>120</v>
      </c>
      <c r="Q7" s="33" t="s">
        <v>80</v>
      </c>
    </row>
    <row r="8" spans="1:17" s="41" customFormat="1" ht="162" customHeight="1" x14ac:dyDescent="0.25">
      <c r="A8" s="72" t="s">
        <v>81</v>
      </c>
      <c r="B8" s="33" t="s">
        <v>102</v>
      </c>
      <c r="C8" s="33" t="s">
        <v>97</v>
      </c>
      <c r="D8" s="33" t="s">
        <v>103</v>
      </c>
      <c r="E8" s="33" t="s">
        <v>104</v>
      </c>
      <c r="F8" s="33">
        <v>1</v>
      </c>
      <c r="G8" s="33">
        <v>2</v>
      </c>
      <c r="H8" s="33">
        <v>2</v>
      </c>
      <c r="I8" s="33" t="s">
        <v>20</v>
      </c>
      <c r="J8" s="33" t="s">
        <v>105</v>
      </c>
      <c r="K8" s="33" t="s">
        <v>44</v>
      </c>
      <c r="L8" s="33">
        <v>0.4</v>
      </c>
      <c r="M8" s="33">
        <v>1.6</v>
      </c>
      <c r="N8" s="33" t="s">
        <v>77</v>
      </c>
      <c r="O8" s="33" t="s">
        <v>106</v>
      </c>
      <c r="P8" s="33" t="s">
        <v>107</v>
      </c>
      <c r="Q8" s="33" t="s">
        <v>80</v>
      </c>
    </row>
  </sheetData>
  <sheetProtection password="E6A6" sheet="1" objects="1" scenarios="1" selectLockedCells="1" selectUnlockedCells="1"/>
  <mergeCells count="11">
    <mergeCell ref="A5:E5"/>
    <mergeCell ref="F5:I5"/>
    <mergeCell ref="J5:L5"/>
    <mergeCell ref="M5:M6"/>
    <mergeCell ref="N5:Q5"/>
    <mergeCell ref="K6:L6"/>
    <mergeCell ref="A1:Q1"/>
    <mergeCell ref="A2:I2"/>
    <mergeCell ref="J2:Q4"/>
    <mergeCell ref="A3:I3"/>
    <mergeCell ref="A4:I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Roman,Normal"&amp;A</oddHeader>
    <oddFooter>&amp;C&amp;"Times New Roman,Normal"Página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1"/>
  <sheetViews>
    <sheetView zoomScale="85" zoomScaleNormal="85" workbookViewId="0">
      <selection activeCell="A6" sqref="A6"/>
    </sheetView>
  </sheetViews>
  <sheetFormatPr defaultColWidth="0" defaultRowHeight="15.75" zeroHeight="1" x14ac:dyDescent="0.25"/>
  <cols>
    <col min="1" max="1" width="6.375" customWidth="1"/>
    <col min="2" max="2" width="14.75" customWidth="1"/>
    <col min="3" max="3" width="20.375" customWidth="1"/>
    <col min="4" max="4" width="17.75" customWidth="1"/>
    <col min="5" max="5" width="10.375" customWidth="1"/>
    <col min="6" max="8" width="5.25" customWidth="1"/>
    <col min="9" max="9" width="8.625" customWidth="1"/>
    <col min="10" max="10" width="19.875" customWidth="1"/>
    <col min="11" max="11" width="11.75" customWidth="1"/>
    <col min="12" max="13" width="5.875" customWidth="1"/>
    <col min="14" max="14" width="7.75" customWidth="1"/>
    <col min="15" max="15" width="15" customWidth="1"/>
    <col min="16" max="16" width="7.75" customWidth="1"/>
    <col min="17" max="17" width="12.625" customWidth="1"/>
    <col min="18" max="1025" width="8.625" hidden="1"/>
    <col min="1026" max="16384" width="9" hidden="1"/>
  </cols>
  <sheetData>
    <row r="1" spans="1:18" ht="30" customHeight="1" x14ac:dyDescent="0.25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ht="24" customHeight="1" x14ac:dyDescent="0.25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0" t="s">
        <v>50</v>
      </c>
      <c r="K2" s="60"/>
      <c r="L2" s="60"/>
      <c r="M2" s="60"/>
      <c r="N2" s="60"/>
      <c r="O2" s="60"/>
      <c r="P2" s="60"/>
      <c r="Q2" s="60"/>
    </row>
    <row r="3" spans="1:18" ht="24.75" customHeight="1" x14ac:dyDescent="0.25">
      <c r="A3" s="60" t="s">
        <v>121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ht="60" customHeight="1" x14ac:dyDescent="0.25">
      <c r="A4" s="61" t="s">
        <v>122</v>
      </c>
      <c r="B4" s="61"/>
      <c r="C4" s="61"/>
      <c r="D4" s="61"/>
      <c r="E4" s="61"/>
      <c r="F4" s="61"/>
      <c r="G4" s="61"/>
      <c r="H4" s="61"/>
      <c r="I4" s="61"/>
      <c r="J4" s="60"/>
      <c r="K4" s="60"/>
      <c r="L4" s="60"/>
      <c r="M4" s="60"/>
      <c r="N4" s="60"/>
      <c r="O4" s="60"/>
      <c r="P4" s="60"/>
      <c r="Q4" s="60"/>
    </row>
    <row r="5" spans="1:18" ht="36.75" customHeight="1" x14ac:dyDescent="0.25">
      <c r="A5" s="62" t="s">
        <v>53</v>
      </c>
      <c r="B5" s="62"/>
      <c r="C5" s="62"/>
      <c r="D5" s="62"/>
      <c r="E5" s="62"/>
      <c r="F5" s="63" t="s">
        <v>54</v>
      </c>
      <c r="G5" s="63"/>
      <c r="H5" s="63"/>
      <c r="I5" s="63"/>
      <c r="J5" s="63" t="s">
        <v>55</v>
      </c>
      <c r="K5" s="63"/>
      <c r="L5" s="63"/>
      <c r="M5" s="64" t="s">
        <v>56</v>
      </c>
      <c r="N5" s="63" t="s">
        <v>57</v>
      </c>
      <c r="O5" s="63"/>
      <c r="P5" s="63"/>
      <c r="Q5" s="63"/>
    </row>
    <row r="6" spans="1:18" ht="84.95" customHeight="1" x14ac:dyDescent="0.25">
      <c r="A6" s="65" t="s">
        <v>58</v>
      </c>
      <c r="B6" s="65" t="s">
        <v>59</v>
      </c>
      <c r="C6" s="65" t="s">
        <v>60</v>
      </c>
      <c r="D6" s="65" t="s">
        <v>61</v>
      </c>
      <c r="E6" s="66" t="s">
        <v>62</v>
      </c>
      <c r="F6" s="66" t="s">
        <v>3</v>
      </c>
      <c r="G6" s="66" t="s">
        <v>29</v>
      </c>
      <c r="H6" s="66" t="s">
        <v>63</v>
      </c>
      <c r="I6" s="66" t="s">
        <v>64</v>
      </c>
      <c r="J6" s="65" t="s">
        <v>2</v>
      </c>
      <c r="K6" s="63" t="s">
        <v>65</v>
      </c>
      <c r="L6" s="63"/>
      <c r="M6" s="64"/>
      <c r="N6" s="66" t="s">
        <v>66</v>
      </c>
      <c r="O6" s="65" t="s">
        <v>67</v>
      </c>
      <c r="P6" s="66" t="s">
        <v>68</v>
      </c>
      <c r="Q6" s="65" t="s">
        <v>69</v>
      </c>
    </row>
    <row r="7" spans="1:18" s="71" customFormat="1" ht="182.45" customHeight="1" x14ac:dyDescent="0.25">
      <c r="A7" s="72" t="s">
        <v>70</v>
      </c>
      <c r="B7" s="33" t="s">
        <v>123</v>
      </c>
      <c r="C7" s="33" t="s">
        <v>124</v>
      </c>
      <c r="D7" s="40" t="s">
        <v>125</v>
      </c>
      <c r="E7" s="33" t="s">
        <v>85</v>
      </c>
      <c r="F7" s="33">
        <v>2</v>
      </c>
      <c r="G7" s="33">
        <v>3</v>
      </c>
      <c r="H7" s="33">
        <v>6</v>
      </c>
      <c r="I7" s="33" t="s">
        <v>9</v>
      </c>
      <c r="J7" s="33" t="s">
        <v>126</v>
      </c>
      <c r="K7" s="33" t="s">
        <v>46</v>
      </c>
      <c r="L7" s="33">
        <v>0.08</v>
      </c>
      <c r="M7" s="33">
        <v>0.48</v>
      </c>
      <c r="N7" s="35" t="s">
        <v>94</v>
      </c>
      <c r="O7" s="33"/>
      <c r="P7" s="33"/>
      <c r="Q7" s="33"/>
    </row>
    <row r="8" spans="1:18" s="71" customFormat="1" ht="156" customHeight="1" x14ac:dyDescent="0.25">
      <c r="A8" s="72" t="s">
        <v>81</v>
      </c>
      <c r="B8" s="33" t="s">
        <v>127</v>
      </c>
      <c r="C8" s="33" t="s">
        <v>128</v>
      </c>
      <c r="D8" s="33" t="s">
        <v>129</v>
      </c>
      <c r="E8" s="33" t="s">
        <v>100</v>
      </c>
      <c r="F8" s="33">
        <v>2</v>
      </c>
      <c r="G8" s="33">
        <v>3</v>
      </c>
      <c r="H8" s="33">
        <v>6</v>
      </c>
      <c r="I8" s="33" t="s">
        <v>9</v>
      </c>
      <c r="J8" s="33" t="s">
        <v>130</v>
      </c>
      <c r="K8" s="33" t="s">
        <v>46</v>
      </c>
      <c r="L8" s="33">
        <v>0.08</v>
      </c>
      <c r="M8" s="33">
        <v>0.48</v>
      </c>
      <c r="N8" s="35" t="s">
        <v>94</v>
      </c>
      <c r="O8" s="33"/>
      <c r="P8" s="33"/>
      <c r="Q8" s="33"/>
    </row>
    <row r="9" spans="1:18" s="71" customFormat="1" ht="234.75" customHeight="1" x14ac:dyDescent="0.25">
      <c r="A9" s="72" t="s">
        <v>89</v>
      </c>
      <c r="B9" s="33" t="s">
        <v>131</v>
      </c>
      <c r="C9" s="33" t="s">
        <v>132</v>
      </c>
      <c r="D9" s="33" t="s">
        <v>133</v>
      </c>
      <c r="E9" s="33" t="s">
        <v>85</v>
      </c>
      <c r="F9" s="33">
        <v>4</v>
      </c>
      <c r="G9" s="33">
        <v>5</v>
      </c>
      <c r="H9" s="33">
        <v>20</v>
      </c>
      <c r="I9" s="33" t="s">
        <v>75</v>
      </c>
      <c r="J9" s="33" t="s">
        <v>134</v>
      </c>
      <c r="K9" s="33" t="s">
        <v>46</v>
      </c>
      <c r="L9" s="33">
        <v>0.08</v>
      </c>
      <c r="M9" s="33">
        <v>1.6</v>
      </c>
      <c r="N9" s="35" t="s">
        <v>94</v>
      </c>
      <c r="O9" s="33"/>
      <c r="P9" s="33"/>
      <c r="Q9" s="33"/>
    </row>
    <row r="10" spans="1:18" s="41" customFormat="1" ht="180.75" customHeight="1" x14ac:dyDescent="0.25">
      <c r="A10" s="72" t="s">
        <v>135</v>
      </c>
      <c r="B10" s="33" t="s">
        <v>136</v>
      </c>
      <c r="C10" s="33" t="s">
        <v>137</v>
      </c>
      <c r="D10" s="33" t="s">
        <v>138</v>
      </c>
      <c r="E10" s="33" t="s">
        <v>104</v>
      </c>
      <c r="F10" s="33">
        <v>4</v>
      </c>
      <c r="G10" s="33">
        <v>4</v>
      </c>
      <c r="H10" s="33">
        <v>16</v>
      </c>
      <c r="I10" s="33" t="s">
        <v>75</v>
      </c>
      <c r="J10" s="33" t="s">
        <v>139</v>
      </c>
      <c r="K10" s="33" t="s">
        <v>46</v>
      </c>
      <c r="L10" s="33">
        <v>0.08</v>
      </c>
      <c r="M10" s="33">
        <f>(H10*L10)</f>
        <v>1.28</v>
      </c>
      <c r="N10" s="33" t="s">
        <v>77</v>
      </c>
      <c r="O10" s="33" t="s">
        <v>140</v>
      </c>
      <c r="P10" s="33" t="s">
        <v>107</v>
      </c>
      <c r="Q10" s="33" t="s">
        <v>80</v>
      </c>
    </row>
    <row r="11" spans="1:18" s="78" customFormat="1" ht="154.5" customHeight="1" x14ac:dyDescent="0.25">
      <c r="A11" s="72" t="s">
        <v>141</v>
      </c>
      <c r="B11" s="33" t="s">
        <v>142</v>
      </c>
      <c r="C11" s="33" t="s">
        <v>143</v>
      </c>
      <c r="D11" s="33" t="s">
        <v>92</v>
      </c>
      <c r="E11" s="33" t="s">
        <v>85</v>
      </c>
      <c r="F11" s="33">
        <v>3</v>
      </c>
      <c r="G11" s="33">
        <v>4</v>
      </c>
      <c r="H11" s="33">
        <v>12</v>
      </c>
      <c r="I11" s="33" t="s">
        <v>23</v>
      </c>
      <c r="J11" s="33" t="s">
        <v>144</v>
      </c>
      <c r="K11" s="33" t="s">
        <v>40</v>
      </c>
      <c r="L11" s="33" t="s">
        <v>145</v>
      </c>
      <c r="M11" s="33" t="s">
        <v>145</v>
      </c>
      <c r="N11" s="39" t="s">
        <v>77</v>
      </c>
      <c r="O11" s="40" t="s">
        <v>146</v>
      </c>
      <c r="P11" s="35" t="s">
        <v>107</v>
      </c>
      <c r="Q11" s="33" t="s">
        <v>80</v>
      </c>
      <c r="R11" s="70"/>
    </row>
  </sheetData>
  <sheetProtection password="E6A6" sheet="1" objects="1" scenarios="1" selectLockedCells="1" selectUnlockedCells="1"/>
  <mergeCells count="11">
    <mergeCell ref="A5:E5"/>
    <mergeCell ref="F5:I5"/>
    <mergeCell ref="J5:L5"/>
    <mergeCell ref="M5:M6"/>
    <mergeCell ref="N5:Q5"/>
    <mergeCell ref="K6:L6"/>
    <mergeCell ref="A1:Q1"/>
    <mergeCell ref="A2:I2"/>
    <mergeCell ref="J2:Q4"/>
    <mergeCell ref="A3:I3"/>
    <mergeCell ref="A4:I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Roman,Normal"&amp;A</oddHeader>
    <oddFooter>&amp;C&amp;"Times New Roman,Normal"Página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9"/>
  <sheetViews>
    <sheetView tabSelected="1" zoomScale="85" zoomScaleNormal="85" workbookViewId="0">
      <selection activeCell="J2" sqref="J2:Q4"/>
    </sheetView>
  </sheetViews>
  <sheetFormatPr defaultColWidth="0" defaultRowHeight="15.75" zeroHeight="1" x14ac:dyDescent="0.25"/>
  <cols>
    <col min="1" max="1" width="6.875" customWidth="1"/>
    <col min="2" max="2" width="14.25" customWidth="1"/>
    <col min="3" max="3" width="14.5" customWidth="1"/>
    <col min="4" max="4" width="18.25" customWidth="1"/>
    <col min="5" max="5" width="8" customWidth="1"/>
    <col min="6" max="8" width="5.125" customWidth="1"/>
    <col min="9" max="9" width="9.625" customWidth="1"/>
    <col min="10" max="10" width="23.25" customWidth="1"/>
    <col min="11" max="11" width="8.625" customWidth="1"/>
    <col min="12" max="13" width="6.75" customWidth="1"/>
    <col min="14" max="14" width="8.625" customWidth="1"/>
    <col min="15" max="15" width="19.25" customWidth="1"/>
    <col min="16" max="16" width="8.625" customWidth="1"/>
    <col min="17" max="17" width="12.625" customWidth="1"/>
    <col min="18" max="1025" width="8.625" hidden="1"/>
    <col min="1026" max="16384" width="9" hidden="1"/>
  </cols>
  <sheetData>
    <row r="1" spans="1:18" ht="27" customHeight="1" x14ac:dyDescent="0.25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ht="19.5" customHeight="1" x14ac:dyDescent="0.25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0" t="s">
        <v>50</v>
      </c>
      <c r="K2" s="60"/>
      <c r="L2" s="60"/>
      <c r="M2" s="60"/>
      <c r="N2" s="60"/>
      <c r="O2" s="60"/>
      <c r="P2" s="60"/>
      <c r="Q2" s="60"/>
    </row>
    <row r="3" spans="1:18" ht="24.75" customHeight="1" x14ac:dyDescent="0.25">
      <c r="A3" s="60" t="s">
        <v>147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ht="60" customHeight="1" x14ac:dyDescent="0.25">
      <c r="A4" s="61" t="s">
        <v>148</v>
      </c>
      <c r="B4" s="61"/>
      <c r="C4" s="61"/>
      <c r="D4" s="61"/>
      <c r="E4" s="61"/>
      <c r="F4" s="61"/>
      <c r="G4" s="61"/>
      <c r="H4" s="61"/>
      <c r="I4" s="61"/>
      <c r="J4" s="60"/>
      <c r="K4" s="60"/>
      <c r="L4" s="60"/>
      <c r="M4" s="60"/>
      <c r="N4" s="60"/>
      <c r="O4" s="60"/>
      <c r="P4" s="60"/>
      <c r="Q4" s="60"/>
    </row>
    <row r="5" spans="1:18" ht="27.75" customHeight="1" x14ac:dyDescent="0.25">
      <c r="A5" s="62" t="s">
        <v>53</v>
      </c>
      <c r="B5" s="62"/>
      <c r="C5" s="62"/>
      <c r="D5" s="62"/>
      <c r="E5" s="62"/>
      <c r="F5" s="63" t="s">
        <v>54</v>
      </c>
      <c r="G5" s="63"/>
      <c r="H5" s="63"/>
      <c r="I5" s="63"/>
      <c r="J5" s="63" t="s">
        <v>55</v>
      </c>
      <c r="K5" s="63"/>
      <c r="L5" s="63"/>
      <c r="M5" s="64" t="s">
        <v>56</v>
      </c>
      <c r="N5" s="63" t="s">
        <v>57</v>
      </c>
      <c r="O5" s="63"/>
      <c r="P5" s="63"/>
      <c r="Q5" s="63"/>
    </row>
    <row r="6" spans="1:18" ht="84.95" customHeight="1" x14ac:dyDescent="0.25">
      <c r="A6" s="65" t="s">
        <v>58</v>
      </c>
      <c r="B6" s="65" t="s">
        <v>59</v>
      </c>
      <c r="C6" s="65" t="s">
        <v>60</v>
      </c>
      <c r="D6" s="65" t="s">
        <v>61</v>
      </c>
      <c r="E6" s="66" t="s">
        <v>62</v>
      </c>
      <c r="F6" s="66" t="s">
        <v>3</v>
      </c>
      <c r="G6" s="66" t="s">
        <v>29</v>
      </c>
      <c r="H6" s="66" t="s">
        <v>63</v>
      </c>
      <c r="I6" s="66" t="s">
        <v>64</v>
      </c>
      <c r="J6" s="65" t="s">
        <v>2</v>
      </c>
      <c r="K6" s="63" t="s">
        <v>65</v>
      </c>
      <c r="L6" s="63"/>
      <c r="M6" s="64"/>
      <c r="N6" s="66" t="s">
        <v>66</v>
      </c>
      <c r="O6" s="65" t="s">
        <v>67</v>
      </c>
      <c r="P6" s="66" t="s">
        <v>68</v>
      </c>
      <c r="Q6" s="65" t="s">
        <v>69</v>
      </c>
    </row>
    <row r="7" spans="1:18" s="34" customFormat="1" ht="156" customHeight="1" x14ac:dyDescent="0.25">
      <c r="A7" s="72" t="s">
        <v>70</v>
      </c>
      <c r="B7" s="33" t="s">
        <v>149</v>
      </c>
      <c r="C7" s="33" t="s">
        <v>150</v>
      </c>
      <c r="D7" s="33" t="s">
        <v>151</v>
      </c>
      <c r="E7" s="33" t="s">
        <v>104</v>
      </c>
      <c r="F7" s="33">
        <v>5</v>
      </c>
      <c r="G7" s="33">
        <v>5</v>
      </c>
      <c r="H7" s="33">
        <v>25</v>
      </c>
      <c r="I7" s="33" t="s">
        <v>75</v>
      </c>
      <c r="J7" s="33" t="s">
        <v>152</v>
      </c>
      <c r="K7" s="33" t="s">
        <v>42</v>
      </c>
      <c r="L7" s="33">
        <v>0.7</v>
      </c>
      <c r="M7" s="33">
        <f>(H7*L7)</f>
        <v>17.5</v>
      </c>
      <c r="N7" s="33" t="s">
        <v>77</v>
      </c>
      <c r="O7" s="33" t="s">
        <v>153</v>
      </c>
      <c r="P7" s="33" t="s">
        <v>107</v>
      </c>
      <c r="Q7" s="33" t="s">
        <v>80</v>
      </c>
    </row>
    <row r="8" spans="1:18" ht="318.75" customHeight="1" x14ac:dyDescent="0.25">
      <c r="A8" s="72" t="s">
        <v>81</v>
      </c>
      <c r="B8" s="33" t="s">
        <v>154</v>
      </c>
      <c r="C8" s="33" t="s">
        <v>155</v>
      </c>
      <c r="D8" s="33" t="s">
        <v>156</v>
      </c>
      <c r="E8" s="33" t="s">
        <v>85</v>
      </c>
      <c r="F8" s="33">
        <v>3</v>
      </c>
      <c r="G8" s="33">
        <v>5</v>
      </c>
      <c r="H8" s="33">
        <v>15</v>
      </c>
      <c r="I8" s="33" t="s">
        <v>75</v>
      </c>
      <c r="J8" s="33" t="s">
        <v>157</v>
      </c>
      <c r="K8" s="33" t="s">
        <v>158</v>
      </c>
      <c r="L8" s="33">
        <v>0.08</v>
      </c>
      <c r="M8" s="33">
        <f>(H8*L8)</f>
        <v>1.2</v>
      </c>
      <c r="N8" s="35" t="s">
        <v>77</v>
      </c>
      <c r="O8" s="33" t="s">
        <v>159</v>
      </c>
      <c r="P8" s="33" t="s">
        <v>79</v>
      </c>
      <c r="Q8" s="33" t="s">
        <v>80</v>
      </c>
    </row>
    <row r="9" spans="1:18" s="41" customFormat="1" ht="126" x14ac:dyDescent="0.25">
      <c r="A9" s="72" t="s">
        <v>89</v>
      </c>
      <c r="B9" s="33" t="s">
        <v>160</v>
      </c>
      <c r="C9" s="33" t="s">
        <v>161</v>
      </c>
      <c r="D9" s="33" t="s">
        <v>162</v>
      </c>
      <c r="E9" s="33" t="s">
        <v>85</v>
      </c>
      <c r="F9" s="33">
        <v>4</v>
      </c>
      <c r="G9" s="33">
        <v>5</v>
      </c>
      <c r="H9" s="33">
        <v>20</v>
      </c>
      <c r="I9" s="33" t="s">
        <v>75</v>
      </c>
      <c r="J9" s="33" t="s">
        <v>145</v>
      </c>
      <c r="K9" s="33" t="s">
        <v>145</v>
      </c>
      <c r="L9" s="33" t="s">
        <v>145</v>
      </c>
      <c r="M9" s="33" t="s">
        <v>145</v>
      </c>
      <c r="N9" s="39" t="s">
        <v>77</v>
      </c>
      <c r="O9" s="40" t="s">
        <v>163</v>
      </c>
      <c r="P9" s="35" t="s">
        <v>79</v>
      </c>
      <c r="Q9" s="33" t="s">
        <v>80</v>
      </c>
      <c r="R9" s="70"/>
    </row>
  </sheetData>
  <sheetProtection password="E6A6" sheet="1" objects="1" scenarios="1" selectLockedCells="1" selectUnlockedCells="1"/>
  <mergeCells count="11">
    <mergeCell ref="A5:E5"/>
    <mergeCell ref="F5:I5"/>
    <mergeCell ref="J5:L5"/>
    <mergeCell ref="M5:M6"/>
    <mergeCell ref="N5:Q5"/>
    <mergeCell ref="K6:L6"/>
    <mergeCell ref="A1:Q1"/>
    <mergeCell ref="A2:I2"/>
    <mergeCell ref="J2:Q4"/>
    <mergeCell ref="A3:I3"/>
    <mergeCell ref="A4:I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Roman,Normal"&amp;A</oddHeader>
    <oddFooter>&amp;C&amp;"Times New Roman,Normal"Página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19487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Escalas</vt:lpstr>
      <vt:lpstr>Demanda Especial</vt:lpstr>
      <vt:lpstr>PAINT</vt:lpstr>
      <vt:lpstr>RAINT</vt:lpstr>
      <vt:lpstr>Execução</vt:lpstr>
      <vt:lpstr>Monitoramento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Kleber Souza</dc:creator>
  <cp:lastModifiedBy>Deuzimar Lira de Matos</cp:lastModifiedBy>
  <cp:revision>37</cp:revision>
  <cp:lastPrinted>2016-05-03T01:17:16Z</cp:lastPrinted>
  <dcterms:created xsi:type="dcterms:W3CDTF">2016-04-29T01:05:04Z</dcterms:created>
  <dcterms:modified xsi:type="dcterms:W3CDTF">2018-07-17T13:38:45Z</dcterms:modified>
  <dc:language>pt-BR</dc:language>
</cp:coreProperties>
</file>